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aidoren3\総務専用\07施設・備品・文書等管理\04文書管理\02書籍\"/>
    </mc:Choice>
  </mc:AlternateContent>
  <xr:revisionPtr revIDLastSave="0" documentId="13_ncr:1_{C6188AF6-4FD3-4405-9E68-FE6E8EB7DEF7}" xr6:coauthVersionLast="47" xr6:coauthVersionMax="47" xr10:uidLastSave="{00000000-0000-0000-0000-000000000000}"/>
  <bookViews>
    <workbookView xWindow="150" yWindow="0" windowWidth="19065" windowHeight="154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 l="1"/>
  <c r="I25" i="1" l="1"/>
  <c r="I43" i="1" l="1"/>
  <c r="I44" i="1"/>
  <c r="I45" i="1"/>
  <c r="I39" i="1"/>
  <c r="I46" i="1" l="1"/>
  <c r="I29" i="1"/>
  <c r="I40" i="1"/>
  <c r="I28" i="1"/>
  <c r="I27" i="1"/>
  <c r="I33" i="1"/>
  <c r="I35" i="1"/>
  <c r="I34" i="1"/>
  <c r="I42" i="1"/>
  <c r="I38" i="1"/>
  <c r="I22" i="1" l="1"/>
  <c r="I23" i="1"/>
  <c r="I24" i="1"/>
  <c r="I26" i="1"/>
  <c r="I36" i="1"/>
  <c r="I41" i="1"/>
  <c r="I37" i="1"/>
  <c r="I32" i="1"/>
  <c r="I31" i="1"/>
  <c r="I30" i="1"/>
  <c r="I47" i="1" l="1"/>
</calcChain>
</file>

<file path=xl/sharedStrings.xml><?xml version="1.0" encoding="utf-8"?>
<sst xmlns="http://schemas.openxmlformats.org/spreadsheetml/2006/main" count="151" uniqueCount="92">
  <si>
    <t>書籍　申込書</t>
    <rPh sb="0" eb="2">
      <t>ショセキ</t>
    </rPh>
    <rPh sb="3" eb="6">
      <t>モウシコミショ</t>
    </rPh>
    <phoneticPr fontId="2"/>
  </si>
  <si>
    <t>発行年月</t>
    <rPh sb="0" eb="2">
      <t>ハッコウ</t>
    </rPh>
    <rPh sb="2" eb="4">
      <t>ネンゲツ</t>
    </rPh>
    <phoneticPr fontId="2"/>
  </si>
  <si>
    <t>数量</t>
    <rPh sb="0" eb="2">
      <t>スウリョウ</t>
    </rPh>
    <phoneticPr fontId="2"/>
  </si>
  <si>
    <t>確定測量関係通知集</t>
  </si>
  <si>
    <t>平成23年2月</t>
  </si>
  <si>
    <t>最新版　換地関係通知集</t>
  </si>
  <si>
    <t>やさしい換地（改訂版）</t>
  </si>
  <si>
    <t>平成20年2月</t>
  </si>
  <si>
    <t>農業基盤整備資金・担い手育成農地集積資金関係通知集</t>
  </si>
  <si>
    <t>平成17年1月</t>
  </si>
  <si>
    <t>平成26年5月</t>
  </si>
  <si>
    <t>平成28年8月</t>
  </si>
  <si>
    <t>農地・農業用施設等災害復旧事業災害査定用写真事例集</t>
  </si>
  <si>
    <t>平成12年5月</t>
  </si>
  <si>
    <t>要約版　賦課徴収と滞納処分</t>
  </si>
  <si>
    <t>平成26年6月</t>
  </si>
  <si>
    <t>土地改良区複式簿記会計の手引</t>
  </si>
  <si>
    <t>平成24年11月</t>
  </si>
  <si>
    <t>個人情報保護に関する規程例解説</t>
  </si>
  <si>
    <t>農業用用排水路転落事故等判例集</t>
  </si>
  <si>
    <t>平成10年5月</t>
  </si>
  <si>
    <t>単価(円)</t>
    <rPh sb="0" eb="2">
      <t>タンカ</t>
    </rPh>
    <rPh sb="3" eb="4">
      <t>エン</t>
    </rPh>
    <phoneticPr fontId="2"/>
  </si>
  <si>
    <t>金額(円)</t>
    <rPh sb="0" eb="2">
      <t>キンガク</t>
    </rPh>
    <phoneticPr fontId="2"/>
  </si>
  <si>
    <t>書　籍　名</t>
    <rPh sb="0" eb="1">
      <t>ショ</t>
    </rPh>
    <rPh sb="2" eb="3">
      <t>セキ</t>
    </rPh>
    <rPh sb="4" eb="5">
      <t>ナ</t>
    </rPh>
    <phoneticPr fontId="2"/>
  </si>
  <si>
    <t>担当部署</t>
    <rPh sb="0" eb="4">
      <t>タントウブショ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</si>
  <si>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</si>
  <si>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</si>
  <si>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</si>
  <si>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</si>
  <si>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部</t>
    <rPh sb="0" eb="1">
      <t>ブ</t>
    </rPh>
    <phoneticPr fontId="2"/>
  </si>
  <si>
    <t>必要書類部数　</t>
    <rPh sb="0" eb="4">
      <t>ヒツヨウショルイ</t>
    </rPh>
    <rPh sb="4" eb="6">
      <t>ブスウ</t>
    </rPh>
    <phoneticPr fontId="2"/>
  </si>
  <si>
    <t>見積書</t>
    <phoneticPr fontId="2"/>
  </si>
  <si>
    <t>納品書</t>
    <phoneticPr fontId="2"/>
  </si>
  <si>
    <t>請求書</t>
    <phoneticPr fontId="2"/>
  </si>
  <si>
    <t>お名前</t>
    <rPh sb="1" eb="3">
      <t>ナマエ</t>
    </rPh>
    <phoneticPr fontId="2"/>
  </si>
  <si>
    <t>団体名</t>
    <rPh sb="0" eb="3">
      <t>ダンタイメイ</t>
    </rPh>
    <phoneticPr fontId="2"/>
  </si>
  <si>
    <t>計</t>
    <rPh sb="0" eb="1">
      <t>ケイ</t>
    </rPh>
    <phoneticPr fontId="2"/>
  </si>
  <si>
    <t>　なお、本会にて在庫を持ち合わせていない場合は、取り寄せ後の発送となります。</t>
  </si>
  <si>
    <t>土地改良施設管理関係事務必携</t>
  </si>
  <si>
    <t>令和3年改訂版　土地改良法解説</t>
  </si>
  <si>
    <t>滞納処分の手引</t>
  </si>
  <si>
    <t>最新版　土地改良換地関係質疑応答集</t>
  </si>
  <si>
    <t>土地改良区の総代選挙マニュアル</t>
  </si>
  <si>
    <t>最新版　土地改良団体指導関係通知集</t>
  </si>
  <si>
    <t>農業農村整備事業の地方財政措置質疑応答集平成25年度版</t>
  </si>
  <si>
    <t>農地・農業用施設等災害関連事業の手引き（2016年版)</t>
  </si>
  <si>
    <t>農地・農業用施設・海岸等　災害復旧事業の復旧工法　2014年度版</t>
  </si>
  <si>
    <t>農業水利施設の機能保全の手引</t>
  </si>
  <si>
    <t>土地改良負担金の手引</t>
  </si>
  <si>
    <t>令和4年1月</t>
  </si>
  <si>
    <t>令和3年10月</t>
  </si>
  <si>
    <t>令和3年3月</t>
  </si>
  <si>
    <t>平成31年2月</t>
  </si>
  <si>
    <t>平成29年2月</t>
  </si>
  <si>
    <t>平成29年5月</t>
  </si>
  <si>
    <t>平成26年3月</t>
  </si>
  <si>
    <t>平成26年9月</t>
  </si>
  <si>
    <t>平成19年8月</t>
  </si>
  <si>
    <t>平成9年7月</t>
  </si>
  <si>
    <t>申込先　水土里ネット愛知　総務課</t>
    <rPh sb="0" eb="3">
      <t>モウシコミサキ</t>
    </rPh>
    <phoneticPr fontId="2"/>
  </si>
  <si>
    <t>TEL　052-551-3611　</t>
  </si>
  <si>
    <t>midori-net@aichi-doren.or.jp</t>
  </si>
  <si>
    <t>メールでお申込み</t>
    <rPh sb="5" eb="7">
      <t>モウシコ</t>
    </rPh>
    <phoneticPr fontId="2"/>
  </si>
  <si>
    <t>FAXでお申込み</t>
    <rPh sb="5" eb="7">
      <t>モウシコ</t>
    </rPh>
    <phoneticPr fontId="2"/>
  </si>
  <si>
    <t>052-551-3630</t>
    <phoneticPr fontId="2"/>
  </si>
  <si>
    <t>土地改良区が行う滞納処分の手引き</t>
  </si>
  <si>
    <t>改訂版　土地改良区監事の監査実務の手引</t>
  </si>
  <si>
    <t>農地・農業用施設等災害復旧事業の手引き（2015年版）</t>
  </si>
  <si>
    <t>災害復旧事業の質疑応答集 2022年版</t>
  </si>
  <si>
    <t>農地中間管理事業等関係法令集・通知集（令和５年度版）</t>
  </si>
  <si>
    <t>平成17年11月</t>
  </si>
  <si>
    <t>平成24年4月</t>
  </si>
  <si>
    <t>平成27年5月</t>
  </si>
  <si>
    <t>令和4年11月</t>
  </si>
  <si>
    <t>令和5年6月</t>
  </si>
  <si>
    <t>7,150円</t>
  </si>
  <si>
    <t>令和4年度版「農業農村整備事業の地方財政措置の手引き」</t>
  </si>
  <si>
    <t>令和5年8月</t>
  </si>
  <si>
    <t>令和6年度版「農業農村整備事業の地方財政措置の手引き」</t>
    <phoneticPr fontId="2"/>
  </si>
  <si>
    <t>令和6年9月</t>
    <phoneticPr fontId="2"/>
  </si>
  <si>
    <t>令和5年7月</t>
  </si>
  <si>
    <t>令和3年度版「農業農村整備事業の地方財政措置の手引き」</t>
  </si>
  <si>
    <t>令和6年11月</t>
    <phoneticPr fontId="2"/>
  </si>
  <si>
    <t>すべてわかる農業農村整備(2024年版)</t>
    <rPh sb="6" eb="10">
      <t>ノウギョウノウソン</t>
    </rPh>
    <rPh sb="10" eb="12">
      <t>セイビ</t>
    </rPh>
    <rPh sb="17" eb="18">
      <t>ネン</t>
    </rPh>
    <rPh sb="18" eb="19">
      <t>バン</t>
    </rPh>
    <phoneticPr fontId="2"/>
  </si>
  <si>
    <t>令和7年7月</t>
    <phoneticPr fontId="2"/>
  </si>
  <si>
    <t>三段組版　土地改良法令集　令和７年版</t>
    <rPh sb="0" eb="4">
      <t>サンダングミバン</t>
    </rPh>
    <rPh sb="5" eb="12">
      <t>トチカイリョウホウレイシュウ</t>
    </rPh>
    <rPh sb="13" eb="15">
      <t>レイワ</t>
    </rPh>
    <rPh sb="16" eb="18">
      <t>ネンバン</t>
    </rPh>
    <phoneticPr fontId="2"/>
  </si>
  <si>
    <t>令和７年度版　「農業農村整備事業の地方財政措置の手引き」</t>
    <rPh sb="0" eb="2">
      <t>レイワ</t>
    </rPh>
    <rPh sb="3" eb="6">
      <t>ネンドバン</t>
    </rPh>
    <rPh sb="8" eb="16">
      <t>ノウギョウノウソンセイビジギョウ</t>
    </rPh>
    <rPh sb="17" eb="19">
      <t>チホウ</t>
    </rPh>
    <rPh sb="19" eb="23">
      <t>ザイセイソチ</t>
    </rPh>
    <rPh sb="24" eb="26">
      <t>テビ</t>
    </rPh>
    <phoneticPr fontId="2"/>
  </si>
  <si>
    <t>令和7年8月</t>
    <phoneticPr fontId="2"/>
  </si>
  <si>
    <t>土地改良法改正の要説ー令和７年改正ー</t>
    <rPh sb="0" eb="7">
      <t>トチカイリョウホウカイセイ</t>
    </rPh>
    <rPh sb="8" eb="10">
      <t>ヨウセツ</t>
    </rPh>
    <rPh sb="11" eb="13">
      <t>レイワ</t>
    </rPh>
    <rPh sb="14" eb="17">
      <t>ネンカイセイ</t>
    </rPh>
    <phoneticPr fontId="2"/>
  </si>
  <si>
    <t>令和7年9月</t>
    <phoneticPr fontId="2"/>
  </si>
  <si>
    <t>農地・農業用施設・海岸等　災害復旧事業の復旧工法（2025年版）</t>
    <phoneticPr fontId="2"/>
  </si>
  <si>
    <t>令和8年1月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</si>
</sst>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333333"/>
      <name val="Meiryo"/>
      <family val="3"/>
      <charset val="128"/>
    </font>
    <font>
      <sz val="18"/>
      <color theme="0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3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indent="1"/>
    </xf>
    <xf numFmtId="0" fontId="8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indent="1"/>
    </xf>
    <xf numFmtId="0" fontId="0" fillId="0" borderId="0" xfId="0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3" fillId="3" borderId="0" xfId="0" applyFont="1" applyFill="1">
      <alignment vertical="center"/>
    </xf>
    <xf numFmtId="0" fontId="0" fillId="3" borderId="0" xfId="0" applyFill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>
      <alignment vertical="center"/>
    </xf>
    <xf numFmtId="38" fontId="0" fillId="3" borderId="1" xfId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9"/>
  <sheetViews>
    <sheetView tabSelected="1" topLeftCell="A12" workbookViewId="0">
      <selection activeCell="I17" sqref="I17"/>
    </sheetView>
  </sheetViews>
  <sheetFormatPr defaultRowHeight="18.75"/>
  <cols>
    <col min="1" max="1" width="1.875" customWidth="1"/>
    <col min="2" max="2" width="15" customWidth="1"/>
    <col min="3" max="3" width="8.75" customWidth="1"/>
    <col min="4" max="4" width="7.375" customWidth="1"/>
    <col min="5" max="5" width="25.125" customWidth="1"/>
    <col min="6" max="6" width="13.375" bestFit="1" customWidth="1"/>
    <col min="7" max="7" width="10.375" customWidth="1"/>
    <col min="8" max="8" width="7.875" customWidth="1"/>
    <col min="9" max="9" width="13.125" customWidth="1"/>
  </cols>
  <sheetData>
    <row r="1" spans="2:12" ht="10.5" customHeight="1"/>
    <row r="2" spans="2:12" ht="21">
      <c r="B2" s="34" t="s">
        <v>0</v>
      </c>
      <c r="C2" s="34"/>
      <c r="D2" s="34"/>
      <c r="E2" s="34"/>
      <c r="F2" s="34"/>
      <c r="G2" s="34"/>
      <c r="H2" s="34"/>
      <c r="I2" s="34"/>
    </row>
    <row r="3" spans="2:12" ht="9" customHeight="1"/>
    <row r="4" spans="2:12" ht="33" customHeight="1">
      <c r="B4" s="5" t="s">
        <v>34</v>
      </c>
      <c r="C4" s="30"/>
      <c r="D4" s="30"/>
      <c r="E4" s="30"/>
      <c r="F4" s="30"/>
      <c r="G4" s="35" t="s">
        <v>59</v>
      </c>
      <c r="H4" s="36"/>
      <c r="I4" s="37"/>
    </row>
    <row r="5" spans="2:12" ht="33" customHeight="1">
      <c r="B5" s="5" t="s">
        <v>35</v>
      </c>
      <c r="C5" s="30"/>
      <c r="D5" s="30"/>
      <c r="E5" s="30"/>
      <c r="F5" s="30"/>
      <c r="G5" s="38" t="s">
        <v>60</v>
      </c>
      <c r="H5" s="39"/>
      <c r="I5" s="40"/>
    </row>
    <row r="6" spans="2:12" ht="33" customHeight="1">
      <c r="B6" s="5" t="s">
        <v>24</v>
      </c>
      <c r="C6" s="30"/>
      <c r="D6" s="30"/>
      <c r="E6" s="30"/>
      <c r="F6" s="30"/>
      <c r="G6" s="22" t="s">
        <v>63</v>
      </c>
      <c r="I6" s="11"/>
      <c r="L6" s="23"/>
    </row>
    <row r="7" spans="2:12" ht="33" customHeight="1">
      <c r="B7" s="5" t="s">
        <v>25</v>
      </c>
      <c r="C7" s="30"/>
      <c r="D7" s="30"/>
      <c r="E7" s="30"/>
      <c r="F7" s="30"/>
      <c r="G7" s="24" t="s">
        <v>64</v>
      </c>
      <c r="I7" s="11"/>
    </row>
    <row r="8" spans="2:12" ht="33" customHeight="1">
      <c r="B8" s="5" t="s">
        <v>26</v>
      </c>
      <c r="C8" s="30"/>
      <c r="D8" s="30"/>
      <c r="E8" s="30"/>
      <c r="F8" s="30"/>
      <c r="G8" s="20" t="s">
        <v>62</v>
      </c>
      <c r="I8" s="11"/>
    </row>
    <row r="9" spans="2:12" ht="33" customHeight="1">
      <c r="B9" s="5" t="s">
        <v>27</v>
      </c>
      <c r="C9" s="30"/>
      <c r="D9" s="30"/>
      <c r="E9" s="30"/>
      <c r="F9" s="30"/>
      <c r="G9" s="21" t="s">
        <v>61</v>
      </c>
      <c r="H9" s="12"/>
      <c r="I9" s="13"/>
    </row>
    <row r="10" spans="2:12" ht="33" customHeight="1">
      <c r="B10" s="5" t="s">
        <v>28</v>
      </c>
      <c r="C10" s="30"/>
      <c r="D10" s="30"/>
      <c r="E10" s="30"/>
      <c r="F10" s="30"/>
    </row>
    <row r="11" spans="2:12" ht="18" customHeight="1">
      <c r="B11" s="6" t="s">
        <v>30</v>
      </c>
      <c r="C11" s="15" t="s">
        <v>31</v>
      </c>
      <c r="D11" s="9"/>
      <c r="E11" s="9" t="s">
        <v>29</v>
      </c>
      <c r="F11" s="10"/>
    </row>
    <row r="12" spans="2:12" ht="18" customHeight="1">
      <c r="B12" s="7"/>
      <c r="C12" s="16" t="s">
        <v>32</v>
      </c>
      <c r="E12" t="s">
        <v>29</v>
      </c>
      <c r="F12" s="11"/>
    </row>
    <row r="13" spans="2:12" ht="18" customHeight="1">
      <c r="B13" s="8"/>
      <c r="C13" s="17" t="s">
        <v>33</v>
      </c>
      <c r="D13" s="12"/>
      <c r="E13" s="12" t="s">
        <v>29</v>
      </c>
      <c r="F13" s="13"/>
    </row>
    <row r="15" spans="2:12">
      <c r="B15" s="31" t="s">
        <v>23</v>
      </c>
      <c r="C15" s="32"/>
      <c r="D15" s="32"/>
      <c r="E15" s="33"/>
      <c r="F15" s="19" t="s">
        <v>1</v>
      </c>
      <c r="G15" s="19" t="s">
        <v>21</v>
      </c>
      <c r="H15" s="19" t="s">
        <v>2</v>
      </c>
      <c r="I15" s="19" t="s">
        <v>22</v>
      </c>
    </row>
    <row r="16" spans="2:12" s="26" customFormat="1">
      <c r="B16" s="43" t="s">
        <v>90</v>
      </c>
      <c r="C16" s="43"/>
      <c r="D16" s="43"/>
      <c r="E16" s="43"/>
      <c r="F16" s="46" t="s">
        <v>91</v>
      </c>
      <c r="G16" s="45">
        <v>4200</v>
      </c>
      <c r="H16" s="44"/>
      <c r="I16" s="3">
        <f>G16*H16</f>
        <v>0</v>
      </c>
    </row>
    <row r="17" spans="2:9" s="26" customFormat="1">
      <c r="B17" s="27" t="s">
        <v>88</v>
      </c>
      <c r="C17" s="28" t="s">
        <v>80</v>
      </c>
      <c r="D17" s="28">
        <v>1598</v>
      </c>
      <c r="E17" s="29" t="s">
        <v>81</v>
      </c>
      <c r="F17" s="18" t="s">
        <v>89</v>
      </c>
      <c r="G17" s="2">
        <v>1700</v>
      </c>
      <c r="H17" s="1"/>
      <c r="I17" s="3">
        <f>G17*H17</f>
        <v>0</v>
      </c>
    </row>
    <row r="18" spans="2:9" s="26" customFormat="1">
      <c r="B18" s="27" t="s">
        <v>86</v>
      </c>
      <c r="C18" s="28" t="s">
        <v>80</v>
      </c>
      <c r="D18" s="28">
        <v>1598</v>
      </c>
      <c r="E18" s="29" t="s">
        <v>81</v>
      </c>
      <c r="F18" s="18" t="s">
        <v>87</v>
      </c>
      <c r="G18" s="2">
        <v>1800</v>
      </c>
      <c r="H18" s="1"/>
      <c r="I18" s="3">
        <f>G18*H18</f>
        <v>0</v>
      </c>
    </row>
    <row r="19" spans="2:9" s="26" customFormat="1">
      <c r="B19" s="27" t="s">
        <v>85</v>
      </c>
      <c r="C19" s="28" t="s">
        <v>80</v>
      </c>
      <c r="D19" s="28">
        <v>1598</v>
      </c>
      <c r="E19" s="29" t="s">
        <v>81</v>
      </c>
      <c r="F19" s="18" t="s">
        <v>84</v>
      </c>
      <c r="G19" s="2">
        <v>4290</v>
      </c>
      <c r="H19" s="1"/>
      <c r="I19" s="3">
        <f>G19*H19</f>
        <v>0</v>
      </c>
    </row>
    <row r="20" spans="2:9">
      <c r="B20" s="27" t="s">
        <v>83</v>
      </c>
      <c r="C20" s="28" t="s">
        <v>80</v>
      </c>
      <c r="D20" s="28">
        <v>1598</v>
      </c>
      <c r="E20" s="29" t="s">
        <v>81</v>
      </c>
      <c r="F20" s="18" t="s">
        <v>82</v>
      </c>
      <c r="G20" s="2">
        <v>5500</v>
      </c>
      <c r="H20" s="1"/>
      <c r="I20" s="3">
        <f>G20*H20</f>
        <v>0</v>
      </c>
    </row>
    <row r="21" spans="2:9" s="25" customFormat="1">
      <c r="B21" s="27" t="s">
        <v>78</v>
      </c>
      <c r="C21" s="28" t="s">
        <v>77</v>
      </c>
      <c r="D21" s="28">
        <v>1599</v>
      </c>
      <c r="E21" s="29" t="s">
        <v>76</v>
      </c>
      <c r="F21" s="18" t="s">
        <v>79</v>
      </c>
      <c r="G21" s="2">
        <v>1700</v>
      </c>
      <c r="H21" s="1"/>
      <c r="I21" s="3">
        <f>G21*H21</f>
        <v>0</v>
      </c>
    </row>
    <row r="22" spans="2:9">
      <c r="B22" s="27" t="s">
        <v>69</v>
      </c>
      <c r="C22" s="28" t="s">
        <v>74</v>
      </c>
      <c r="D22" s="28">
        <v>4000</v>
      </c>
      <c r="E22" s="29" t="s">
        <v>69</v>
      </c>
      <c r="F22" s="18" t="s">
        <v>74</v>
      </c>
      <c r="G22" s="2">
        <v>4000</v>
      </c>
      <c r="H22" s="1"/>
      <c r="I22" s="3">
        <f t="shared" ref="I22:I46" si="0">G22*H22</f>
        <v>0</v>
      </c>
    </row>
    <row r="23" spans="2:9">
      <c r="B23" s="27" t="s">
        <v>68</v>
      </c>
      <c r="C23" s="28" t="s">
        <v>73</v>
      </c>
      <c r="D23" s="28">
        <v>2500</v>
      </c>
      <c r="E23" s="29" t="s">
        <v>68</v>
      </c>
      <c r="F23" s="18" t="s">
        <v>73</v>
      </c>
      <c r="G23" s="2">
        <v>2500</v>
      </c>
      <c r="H23" s="1"/>
      <c r="I23" s="3">
        <f t="shared" si="0"/>
        <v>0</v>
      </c>
    </row>
    <row r="24" spans="2:9">
      <c r="B24" s="27" t="s">
        <v>38</v>
      </c>
      <c r="C24" s="28" t="s">
        <v>49</v>
      </c>
      <c r="D24" s="28">
        <v>3960</v>
      </c>
      <c r="E24" s="29" t="s">
        <v>38</v>
      </c>
      <c r="F24" s="18" t="s">
        <v>49</v>
      </c>
      <c r="G24" s="2">
        <v>3960</v>
      </c>
      <c r="H24" s="1"/>
      <c r="I24" s="3">
        <f t="shared" si="0"/>
        <v>0</v>
      </c>
    </row>
    <row r="25" spans="2:9">
      <c r="B25" s="27" t="s">
        <v>39</v>
      </c>
      <c r="C25" s="28" t="s">
        <v>50</v>
      </c>
      <c r="D25" s="28" t="s">
        <v>75</v>
      </c>
      <c r="E25" s="29" t="s">
        <v>39</v>
      </c>
      <c r="F25" s="18" t="s">
        <v>50</v>
      </c>
      <c r="G25" s="2">
        <v>7150</v>
      </c>
      <c r="H25" s="1"/>
      <c r="I25" s="3">
        <f t="shared" si="0"/>
        <v>0</v>
      </c>
    </row>
    <row r="26" spans="2:9">
      <c r="B26" s="27" t="s">
        <v>41</v>
      </c>
      <c r="C26" s="28" t="s">
        <v>51</v>
      </c>
      <c r="D26" s="28">
        <v>3850</v>
      </c>
      <c r="E26" s="29" t="s">
        <v>41</v>
      </c>
      <c r="F26" s="18" t="s">
        <v>51</v>
      </c>
      <c r="G26" s="2">
        <v>3850</v>
      </c>
      <c r="H26" s="1"/>
      <c r="I26" s="3">
        <f t="shared" si="0"/>
        <v>0</v>
      </c>
    </row>
    <row r="27" spans="2:9">
      <c r="B27" s="27" t="s">
        <v>40</v>
      </c>
      <c r="C27" s="28" t="s">
        <v>51</v>
      </c>
      <c r="D27" s="28">
        <v>2970</v>
      </c>
      <c r="E27" s="29" t="s">
        <v>40</v>
      </c>
      <c r="F27" s="18" t="s">
        <v>51</v>
      </c>
      <c r="G27" s="2">
        <v>2970</v>
      </c>
      <c r="H27" s="1"/>
      <c r="I27" s="3">
        <f t="shared" ref="I27:I35" si="1">G27*H27</f>
        <v>0</v>
      </c>
    </row>
    <row r="28" spans="2:9">
      <c r="B28" s="27" t="s">
        <v>42</v>
      </c>
      <c r="C28" s="28" t="s">
        <v>52</v>
      </c>
      <c r="D28" s="28">
        <v>1100</v>
      </c>
      <c r="E28" s="29" t="s">
        <v>42</v>
      </c>
      <c r="F28" s="18" t="s">
        <v>52</v>
      </c>
      <c r="G28" s="2">
        <v>1100</v>
      </c>
      <c r="H28" s="1"/>
      <c r="I28" s="3">
        <f t="shared" si="1"/>
        <v>0</v>
      </c>
    </row>
    <row r="29" spans="2:9">
      <c r="B29" s="27" t="s">
        <v>5</v>
      </c>
      <c r="C29" s="28" t="s">
        <v>54</v>
      </c>
      <c r="D29" s="28">
        <v>3900</v>
      </c>
      <c r="E29" s="29" t="s">
        <v>5</v>
      </c>
      <c r="F29" s="18" t="s">
        <v>54</v>
      </c>
      <c r="G29" s="2">
        <v>3900</v>
      </c>
      <c r="H29" s="1"/>
      <c r="I29" s="3">
        <f t="shared" si="1"/>
        <v>0</v>
      </c>
    </row>
    <row r="30" spans="2:9">
      <c r="B30" s="27" t="s">
        <v>43</v>
      </c>
      <c r="C30" s="28" t="s">
        <v>53</v>
      </c>
      <c r="D30" s="28">
        <v>3900</v>
      </c>
      <c r="E30" s="29" t="s">
        <v>43</v>
      </c>
      <c r="F30" s="18" t="s">
        <v>53</v>
      </c>
      <c r="G30" s="1">
        <v>3900</v>
      </c>
      <c r="H30" s="1"/>
      <c r="I30" s="3">
        <f t="shared" si="1"/>
        <v>0</v>
      </c>
    </row>
    <row r="31" spans="2:9">
      <c r="B31" s="27" t="s">
        <v>45</v>
      </c>
      <c r="C31" s="28" t="s">
        <v>11</v>
      </c>
      <c r="D31" s="28">
        <v>2800</v>
      </c>
      <c r="E31" s="29" t="s">
        <v>45</v>
      </c>
      <c r="F31" s="18" t="s">
        <v>11</v>
      </c>
      <c r="G31" s="2">
        <v>2800</v>
      </c>
      <c r="H31" s="1"/>
      <c r="I31" s="3">
        <f t="shared" si="1"/>
        <v>0</v>
      </c>
    </row>
    <row r="32" spans="2:9">
      <c r="B32" s="27" t="s">
        <v>67</v>
      </c>
      <c r="C32" s="28" t="s">
        <v>72</v>
      </c>
      <c r="D32" s="28">
        <v>2400</v>
      </c>
      <c r="E32" s="29" t="s">
        <v>67</v>
      </c>
      <c r="F32" s="18" t="s">
        <v>72</v>
      </c>
      <c r="G32" s="2">
        <v>2400</v>
      </c>
      <c r="H32" s="1"/>
      <c r="I32" s="3">
        <f t="shared" si="1"/>
        <v>0</v>
      </c>
    </row>
    <row r="33" spans="2:9">
      <c r="B33" s="27" t="s">
        <v>46</v>
      </c>
      <c r="C33" s="28" t="s">
        <v>56</v>
      </c>
      <c r="D33" s="28">
        <v>3600</v>
      </c>
      <c r="E33" s="29" t="s">
        <v>46</v>
      </c>
      <c r="F33" s="18" t="s">
        <v>56</v>
      </c>
      <c r="G33" s="2">
        <v>3600</v>
      </c>
      <c r="H33" s="1"/>
      <c r="I33" s="3">
        <f t="shared" si="1"/>
        <v>0</v>
      </c>
    </row>
    <row r="34" spans="2:9">
      <c r="B34" s="27" t="s">
        <v>14</v>
      </c>
      <c r="C34" s="28" t="s">
        <v>15</v>
      </c>
      <c r="D34" s="28">
        <v>600</v>
      </c>
      <c r="E34" s="29" t="s">
        <v>14</v>
      </c>
      <c r="F34" s="18" t="s">
        <v>15</v>
      </c>
      <c r="G34" s="2">
        <v>600</v>
      </c>
      <c r="H34" s="1"/>
      <c r="I34" s="3">
        <f t="shared" si="1"/>
        <v>0</v>
      </c>
    </row>
    <row r="35" spans="2:9">
      <c r="B35" s="27" t="s">
        <v>18</v>
      </c>
      <c r="C35" s="28" t="s">
        <v>10</v>
      </c>
      <c r="D35" s="28">
        <v>1000</v>
      </c>
      <c r="E35" s="29" t="s">
        <v>18</v>
      </c>
      <c r="F35" s="18" t="s">
        <v>10</v>
      </c>
      <c r="G35" s="2">
        <v>1000</v>
      </c>
      <c r="H35" s="1"/>
      <c r="I35" s="3">
        <f t="shared" si="1"/>
        <v>0</v>
      </c>
    </row>
    <row r="36" spans="2:9">
      <c r="B36" s="27" t="s">
        <v>44</v>
      </c>
      <c r="C36" s="28" t="s">
        <v>55</v>
      </c>
      <c r="D36" s="28">
        <v>4000</v>
      </c>
      <c r="E36" s="29" t="s">
        <v>44</v>
      </c>
      <c r="F36" s="18" t="s">
        <v>55</v>
      </c>
      <c r="G36" s="2">
        <v>4000</v>
      </c>
      <c r="H36" s="1"/>
      <c r="I36" s="3">
        <f t="shared" si="0"/>
        <v>0</v>
      </c>
    </row>
    <row r="37" spans="2:9">
      <c r="B37" s="27" t="s">
        <v>16</v>
      </c>
      <c r="C37" s="28" t="s">
        <v>17</v>
      </c>
      <c r="D37" s="28">
        <v>2000</v>
      </c>
      <c r="E37" s="29" t="s">
        <v>16</v>
      </c>
      <c r="F37" s="18" t="s">
        <v>17</v>
      </c>
      <c r="G37" s="3">
        <v>2000</v>
      </c>
      <c r="H37" s="1"/>
      <c r="I37" s="3">
        <f t="shared" si="0"/>
        <v>0</v>
      </c>
    </row>
    <row r="38" spans="2:9">
      <c r="B38" s="27" t="s">
        <v>66</v>
      </c>
      <c r="C38" s="28" t="s">
        <v>71</v>
      </c>
      <c r="D38" s="28">
        <v>2000</v>
      </c>
      <c r="E38" s="29" t="s">
        <v>66</v>
      </c>
      <c r="F38" s="18" t="s">
        <v>71</v>
      </c>
      <c r="G38" s="2">
        <v>2000</v>
      </c>
      <c r="H38" s="1"/>
      <c r="I38" s="3">
        <f>G38*H38</f>
        <v>0</v>
      </c>
    </row>
    <row r="39" spans="2:9">
      <c r="B39" s="27" t="s">
        <v>3</v>
      </c>
      <c r="C39" s="28" t="s">
        <v>4</v>
      </c>
      <c r="D39" s="28">
        <v>2900</v>
      </c>
      <c r="E39" s="29" t="s">
        <v>3</v>
      </c>
      <c r="F39" s="18" t="s">
        <v>4</v>
      </c>
      <c r="G39" s="2">
        <v>2900</v>
      </c>
      <c r="H39" s="1"/>
      <c r="I39" s="3">
        <f>G39*H39</f>
        <v>0</v>
      </c>
    </row>
    <row r="40" spans="2:9">
      <c r="B40" s="27" t="s">
        <v>6</v>
      </c>
      <c r="C40" s="28" t="s">
        <v>7</v>
      </c>
      <c r="D40" s="28">
        <v>420</v>
      </c>
      <c r="E40" s="29" t="s">
        <v>6</v>
      </c>
      <c r="F40" s="18" t="s">
        <v>7</v>
      </c>
      <c r="G40" s="2">
        <v>420</v>
      </c>
      <c r="H40" s="1"/>
      <c r="I40" s="3">
        <f t="shared" si="0"/>
        <v>0</v>
      </c>
    </row>
    <row r="41" spans="2:9">
      <c r="B41" s="27" t="s">
        <v>47</v>
      </c>
      <c r="C41" s="28" t="s">
        <v>57</v>
      </c>
      <c r="D41" s="28">
        <v>3500</v>
      </c>
      <c r="E41" s="29" t="s">
        <v>47</v>
      </c>
      <c r="F41" s="18" t="s">
        <v>57</v>
      </c>
      <c r="G41" s="2">
        <v>3500</v>
      </c>
      <c r="H41" s="1"/>
      <c r="I41" s="3">
        <f>G41*H41</f>
        <v>0</v>
      </c>
    </row>
    <row r="42" spans="2:9">
      <c r="B42" s="27" t="s">
        <v>65</v>
      </c>
      <c r="C42" s="28" t="s">
        <v>70</v>
      </c>
      <c r="D42" s="28">
        <v>2100</v>
      </c>
      <c r="E42" s="29" t="s">
        <v>65</v>
      </c>
      <c r="F42" s="18" t="s">
        <v>70</v>
      </c>
      <c r="G42" s="2">
        <v>2100</v>
      </c>
      <c r="H42" s="1"/>
      <c r="I42" s="3">
        <f t="shared" si="0"/>
        <v>0</v>
      </c>
    </row>
    <row r="43" spans="2:9">
      <c r="B43" s="27" t="s">
        <v>8</v>
      </c>
      <c r="C43" s="28" t="s">
        <v>9</v>
      </c>
      <c r="D43" s="28">
        <v>3780</v>
      </c>
      <c r="E43" s="29" t="s">
        <v>8</v>
      </c>
      <c r="F43" s="18" t="s">
        <v>9</v>
      </c>
      <c r="G43" s="2">
        <v>3780</v>
      </c>
      <c r="H43" s="1"/>
      <c r="I43" s="3">
        <f t="shared" si="0"/>
        <v>0</v>
      </c>
    </row>
    <row r="44" spans="2:9">
      <c r="B44" s="27" t="s">
        <v>12</v>
      </c>
      <c r="C44" s="28" t="s">
        <v>13</v>
      </c>
      <c r="D44" s="28">
        <v>1365</v>
      </c>
      <c r="E44" s="29" t="s">
        <v>12</v>
      </c>
      <c r="F44" s="18" t="s">
        <v>13</v>
      </c>
      <c r="G44" s="2">
        <v>1365</v>
      </c>
      <c r="H44" s="1"/>
      <c r="I44" s="3">
        <f t="shared" si="0"/>
        <v>0</v>
      </c>
    </row>
    <row r="45" spans="2:9">
      <c r="B45" s="27" t="s">
        <v>19</v>
      </c>
      <c r="C45" s="28" t="s">
        <v>20</v>
      </c>
      <c r="D45" s="28">
        <v>2800</v>
      </c>
      <c r="E45" s="29" t="s">
        <v>19</v>
      </c>
      <c r="F45" s="18" t="s">
        <v>20</v>
      </c>
      <c r="G45" s="2">
        <v>2800</v>
      </c>
      <c r="H45" s="1"/>
      <c r="I45" s="3">
        <f t="shared" si="0"/>
        <v>0</v>
      </c>
    </row>
    <row r="46" spans="2:9">
      <c r="B46" s="27" t="s">
        <v>48</v>
      </c>
      <c r="C46" s="28" t="s">
        <v>58</v>
      </c>
      <c r="D46" s="28">
        <v>3150</v>
      </c>
      <c r="E46" s="29" t="s">
        <v>48</v>
      </c>
      <c r="F46" s="18" t="s">
        <v>58</v>
      </c>
      <c r="G46" s="2">
        <v>3150</v>
      </c>
      <c r="H46" s="1"/>
      <c r="I46" s="3">
        <f t="shared" si="0"/>
        <v>0</v>
      </c>
    </row>
    <row r="47" spans="2:9">
      <c r="G47" s="41" t="s">
        <v>36</v>
      </c>
      <c r="H47" s="42"/>
      <c r="I47" s="4">
        <f>SUM(I22:I46)</f>
        <v>0</v>
      </c>
    </row>
    <row r="48" spans="2:9">
      <c r="B48" s="14"/>
    </row>
    <row r="49" spans="2:2" ht="19.5" customHeight="1">
      <c r="B49" s="14" t="s">
        <v>37</v>
      </c>
    </row>
  </sheetData>
  <mergeCells count="43">
    <mergeCell ref="G47:H47"/>
    <mergeCell ref="B22:E22"/>
    <mergeCell ref="B40:E40"/>
    <mergeCell ref="B42:E42"/>
    <mergeCell ref="B43:E43"/>
    <mergeCell ref="B44:E44"/>
    <mergeCell ref="B45:E45"/>
    <mergeCell ref="C8:F8"/>
    <mergeCell ref="B25:E25"/>
    <mergeCell ref="B41:E41"/>
    <mergeCell ref="B37:E37"/>
    <mergeCell ref="B39:E39"/>
    <mergeCell ref="B23:E23"/>
    <mergeCell ref="B24:E24"/>
    <mergeCell ref="B38:E38"/>
    <mergeCell ref="B29:E29"/>
    <mergeCell ref="B28:E28"/>
    <mergeCell ref="B27:E27"/>
    <mergeCell ref="B33:E33"/>
    <mergeCell ref="B35:E35"/>
    <mergeCell ref="B34:E34"/>
    <mergeCell ref="B26:E26"/>
    <mergeCell ref="B36:E36"/>
    <mergeCell ref="B2:I2"/>
    <mergeCell ref="C4:F4"/>
    <mergeCell ref="C5:F5"/>
    <mergeCell ref="C6:F6"/>
    <mergeCell ref="C7:F7"/>
    <mergeCell ref="G4:I4"/>
    <mergeCell ref="G5:I5"/>
    <mergeCell ref="B21:E21"/>
    <mergeCell ref="C9:F9"/>
    <mergeCell ref="C10:F10"/>
    <mergeCell ref="B15:E15"/>
    <mergeCell ref="B46:E46"/>
    <mergeCell ref="B30:E30"/>
    <mergeCell ref="B32:E32"/>
    <mergeCell ref="B31:E31"/>
    <mergeCell ref="B20:E20"/>
    <mergeCell ref="B19:E19"/>
    <mergeCell ref="B18:E18"/>
    <mergeCell ref="B17:E17"/>
    <mergeCell ref="B16:E16"/>
  </mergeCells>
  <phoneticPr fontId="2"/>
  <printOptions horizontalCentered="1"/>
  <pageMargins left="0.70866141732283472" right="0.23622047244094491" top="0.39370078740157483" bottom="0.31496062992125984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三世 達矢.</dc:creator>
  <cp:lastModifiedBy>落合 香帆</cp:lastModifiedBy>
  <cp:lastPrinted>2022-05-26T10:20:53Z</cp:lastPrinted>
  <dcterms:created xsi:type="dcterms:W3CDTF">2022-05-20T02:26:02Z</dcterms:created>
  <dcterms:modified xsi:type="dcterms:W3CDTF">2026-02-12T01:38:28Z</dcterms:modified>
</cp:coreProperties>
</file>